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upuesto RR. HH." sheetId="1" r:id="rId4"/>
    <sheet state="visible" name="Presupuesto ejecución" sheetId="2" r:id="rId5"/>
    <sheet state="visible" name="Presupuesto total" sheetId="3" r:id="rId6"/>
  </sheets>
  <definedNames/>
  <calcPr/>
  <extLst>
    <ext uri="GoogleSheetsCustomDataVersion2">
      <go:sheetsCustomData xmlns:go="http://customooxmlschemas.google.com/" r:id="rId7" roundtripDataChecksum="g/7lZgJP1Q7qpbOMPU6U1gFDJ2lOCT+lmhEbYcL+Rms="/>
    </ext>
  </extLst>
</workbook>
</file>

<file path=xl/sharedStrings.xml><?xml version="1.0" encoding="utf-8"?>
<sst xmlns="http://schemas.openxmlformats.org/spreadsheetml/2006/main" count="64" uniqueCount="59">
  <si>
    <t>Anexo 03: Presupuesto</t>
  </si>
  <si>
    <t>PRESUPUESTO PARA RECURSOS HUMANOS</t>
  </si>
  <si>
    <t>PRESUPUESTO PARA LA EJECUCIÓN DEL PROYECTO</t>
  </si>
  <si>
    <t>PRESUPUESTO TOTAL DEL PROYECTO</t>
  </si>
  <si>
    <t>Recursos humanos</t>
  </si>
  <si>
    <t xml:space="preserve">Nombre completo  </t>
  </si>
  <si>
    <t>Servicios</t>
  </si>
  <si>
    <t>Función</t>
  </si>
  <si>
    <t>Descripción</t>
  </si>
  <si>
    <t>Cantidad de ítems / Cantidad de días</t>
  </si>
  <si>
    <t>Rubro</t>
  </si>
  <si>
    <t>Monto total en S/ (considere el IGV)</t>
  </si>
  <si>
    <t>Cantidad de meses</t>
  </si>
  <si>
    <t>Costo unitario</t>
  </si>
  <si>
    <t>Monto en S/</t>
  </si>
  <si>
    <t>Subtotales</t>
  </si>
  <si>
    <t xml:space="preserve">Apoyo técnico profesional (personal externo que realiza una tarea concreta durante un periodo no mayor a 6 meses) </t>
  </si>
  <si>
    <t>Recursos humanos*</t>
  </si>
  <si>
    <t>Análisis en laboratorios de otras universidades o instituciones.</t>
  </si>
  <si>
    <t>Servicios y gastos diversos (contrato de empresas).</t>
  </si>
  <si>
    <t>Ejecución</t>
  </si>
  <si>
    <t>Apoyo técnico profesional #1</t>
  </si>
  <si>
    <t>Total</t>
  </si>
  <si>
    <t>Apoyo técnico profesional #2</t>
  </si>
  <si>
    <t>Envíos por correo nacional/internacional.</t>
  </si>
  <si>
    <t>Practicante preprofesional*
(complete las siguientes líneas si tiene más de uno/a)</t>
  </si>
  <si>
    <t>Servicios de imprenta externa (para fotopia o escáner).</t>
  </si>
  <si>
    <r>
      <rPr>
        <rFont val="Calibri (Body)"/>
        <color theme="1"/>
        <sz val="11.0"/>
      </rPr>
      <t xml:space="preserve">*Se deben respetar los montos máximos indicados por proyecto y por persona.
Estos se encuentran en  la convocatoria del concurso: </t>
    </r>
    <r>
      <rPr>
        <rFont val="Calibri (Body)"/>
        <color rgb="FF1155CC"/>
        <sz val="11.0"/>
        <u/>
      </rPr>
      <t>https://www.ulima.edu.pe/investigacion#convocatorias</t>
    </r>
  </si>
  <si>
    <t>Pasajes, alojamiento y viáticos para trabajos de campo nacionales (incluya el seguro contra accidentes por día por cada persona que viaja [S/ 21]).</t>
  </si>
  <si>
    <t>Practicante preprofesional #1</t>
  </si>
  <si>
    <t>Traducciones, correcciones en idiomas distintos al español (calcule el equivalente a USD 0.14 por palabra).</t>
  </si>
  <si>
    <t>Practicante preprofesional #2</t>
  </si>
  <si>
    <t xml:space="preserve">Atenciones (obsequios o  refrigerios a participantes de estudios). Solo se aceptarán proveedores que entreguen factura a nombre de la Ulima. </t>
  </si>
  <si>
    <t>Practicante profesional** (complete las siguientes líneas si tiene más de uno/a)</t>
  </si>
  <si>
    <r>
      <rPr>
        <rFont val="Calibri"/>
        <color rgb="FF000000"/>
        <sz val="11.0"/>
      </rPr>
      <t xml:space="preserve">Compra de </t>
    </r>
    <r>
      <rPr>
        <rFont val="Calibri (Body)"/>
        <i/>
        <color rgb="FF000000"/>
        <sz val="11.0"/>
      </rPr>
      <t>software</t>
    </r>
    <r>
      <rPr>
        <rFont val="Calibri (Body)"/>
        <color rgb="FF000000"/>
        <sz val="11.0"/>
      </rPr>
      <t xml:space="preserve"> (paquetes estadísticos, dominios web, licencias).</t>
    </r>
  </si>
  <si>
    <t xml:space="preserve">Membresías y otros derechos (derechos de publicación en publicaciones registradas en Scopus o Web of Science). </t>
  </si>
  <si>
    <t>Practicante profesional #1</t>
  </si>
  <si>
    <t>Practicante profesional #2</t>
  </si>
  <si>
    <t>Subtotal de servicios</t>
  </si>
  <si>
    <t>Subtotal de recursos humanos</t>
  </si>
  <si>
    <t>Notas</t>
  </si>
  <si>
    <t>* Practicante preprofesional: el alumno de la Universidad de Lima debe estar matriculado, tener una disponibilidad de 30 horas semanales y no estar realizando prácticas en otra institución. Remuneración: S/ 1130 mensuales. Si trabajará de 6 meses a más, considere un bono de S/ 565 adicional al total. Adicionalmente, incluya S/ 38 mensuales por concepto de seguro de salud.</t>
  </si>
  <si>
    <t>** Practicante profesional: puede ser egresado o bachiller (no titulado), tener una disponibilidad de 48 horas semanales y no estar realizando prácticas en otra institución. Remuneración: S/ 1600 mensuales. Si trabajará de 6 meses a más, considere un bono de S/ 800 adicional al total. Adicionalmente, incluya S/ 78 mensuales por concepto de seguro de salud.</t>
  </si>
  <si>
    <t>Materiales 
(que no excedan los S/ 1237.50 por unidad. Si excede debe consignarse en equipos)</t>
  </si>
  <si>
    <t>Cantidad</t>
  </si>
  <si>
    <t>Materiales o insumos de laboratorio</t>
  </si>
  <si>
    <t>Libros, revistas, artículos o base de datos (que no tenga la Biblioteca Ulima)</t>
  </si>
  <si>
    <t>Material audiovisual</t>
  </si>
  <si>
    <t>Material informático</t>
  </si>
  <si>
    <t>Materiales, repuestos y accesorios de informática y sistemas</t>
  </si>
  <si>
    <t>Subtotal de materiales</t>
  </si>
  <si>
    <t>Gastos de maquinaria o equipos 
(que exceden los S/ 1237.50 por unidad)</t>
  </si>
  <si>
    <t>Descripción 
(indique en qué laboratorio de la Ulima se ubicará el equipo)</t>
  </si>
  <si>
    <t>Maquinaria y equipos</t>
  </si>
  <si>
    <t>Equipos audiovisuales</t>
  </si>
  <si>
    <t>Equipos de informática y sistemas</t>
  </si>
  <si>
    <t>Equipos diversos</t>
  </si>
  <si>
    <t>Subtotal de maquinaria</t>
  </si>
  <si>
    <t>Subtotal de la ejecución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</si>
</sst>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[$S/-280A]\ * #,##0.00_-;\-[$S/-280A]\ * #,##0.00_-;_-[$S/-280A]\ * &quot;-&quot;??_-;_-@"/>
  </numFmts>
  <fonts count="15">
    <font>
      <sz val="11.0"/>
      <color theme="1"/>
      <name val="Calibri"/>
      <scheme val="minor"/>
    </font>
    <font>
      <sz val="11.0"/>
      <color theme="1"/>
      <name val="Calibri"/>
    </font>
    <font>
      <sz val="10.0"/>
      <color theme="1"/>
      <name val="Calibri"/>
    </font>
    <font>
      <b/>
      <sz val="14.0"/>
      <color theme="1"/>
      <name val="Calibri"/>
    </font>
    <font>
      <b/>
      <sz val="11.0"/>
      <color theme="0"/>
      <name val="Calibri"/>
    </font>
    <font/>
    <font>
      <sz val="11.0"/>
      <color theme="0"/>
      <name val="Calibri"/>
    </font>
    <font>
      <b/>
      <sz val="11.0"/>
      <color theme="1"/>
      <name val="Calibri"/>
    </font>
    <font>
      <sz val="11.0"/>
      <color rgb="FF000000"/>
      <name val="Calibri"/>
    </font>
    <font>
      <sz val="11.0"/>
      <color rgb="FFFF0000"/>
      <name val="Calibri"/>
    </font>
    <font>
      <b/>
      <sz val="11.0"/>
      <color rgb="FF000000"/>
      <name val="Calibri"/>
    </font>
    <font>
      <sz val="11.0"/>
      <color rgb="FFC00000"/>
      <name val="Calibri"/>
    </font>
    <font>
      <u/>
      <sz val="11.0"/>
      <color theme="1"/>
      <name val="Calibri"/>
    </font>
    <font>
      <sz val="10.0"/>
      <color rgb="FFC00000"/>
      <name val="Calibri"/>
    </font>
    <font>
      <sz val="10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5016"/>
        <bgColor rgb="FFFF5016"/>
      </patternFill>
    </fill>
    <fill>
      <patternFill patternType="solid">
        <fgColor rgb="FFF2F2F2"/>
        <bgColor rgb="FFF2F2F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4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center"/>
    </xf>
    <xf borderId="0" fillId="0" fontId="3" numFmtId="0" xfId="0" applyFont="1"/>
    <xf borderId="1" fillId="2" fontId="4" numFmtId="0" xfId="0" applyAlignment="1" applyBorder="1" applyFill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4" fillId="2" fontId="4" numFmtId="0" xfId="0" applyAlignment="1" applyBorder="1" applyFill="1" applyFont="1">
      <alignment horizontal="center" shrinkToFit="0" vertical="center" wrapText="1"/>
    </xf>
    <xf borderId="5" fillId="0" fontId="5" numFmtId="0" xfId="0" applyBorder="1" applyFont="1"/>
    <xf borderId="6" fillId="0" fontId="5" numFmtId="0" xfId="0" applyBorder="1" applyFont="1"/>
    <xf borderId="7" fillId="2" fontId="4" numFmtId="0" xfId="0" applyAlignment="1" applyBorder="1" applyFill="1" applyFont="1">
      <alignment horizontal="center" shrinkToFit="0" vertical="center" wrapText="1"/>
    </xf>
    <xf borderId="8" fillId="2" fontId="4" numFmtId="0" xfId="0" applyAlignment="1" applyBorder="1" applyFill="1" applyFont="1">
      <alignment horizontal="center" shrinkToFit="0" vertical="center" wrapText="1"/>
    </xf>
    <xf borderId="8" fillId="2" fontId="6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wrapText="1"/>
    </xf>
    <xf borderId="9" fillId="2" fontId="4" numFmtId="0" xfId="0" applyAlignment="1" applyBorder="1" applyFill="1" applyFont="1">
      <alignment horizontal="center" shrinkToFit="0" vertical="center" wrapText="1"/>
    </xf>
    <xf borderId="10" fillId="3" fontId="7" numFmtId="0" xfId="0" applyAlignment="1" applyBorder="1" applyFill="1" applyFont="1">
      <alignment horizontal="left" shrinkToFit="0" vertical="center" wrapText="1"/>
    </xf>
    <xf borderId="11" fillId="0" fontId="5" numFmtId="0" xfId="0" applyBorder="1" applyFont="1"/>
    <xf borderId="12" fillId="0" fontId="1" numFmtId="0" xfId="0" applyBorder="1" applyFont="1"/>
    <xf borderId="13" fillId="3" fontId="1" numFmtId="0" xfId="0" applyAlignment="1" applyBorder="1" applyFill="1" applyFont="1">
      <alignment shrinkToFit="0" vertical="center" wrapText="1"/>
    </xf>
    <xf borderId="13" fillId="3" fontId="1" numFmtId="164" xfId="0" applyAlignment="1" applyBorder="1" applyFill="1" applyFont="1" applyNumberFormat="1">
      <alignment shrinkToFit="0" vertical="center" wrapText="1"/>
    </xf>
    <xf borderId="14" fillId="3" fontId="8" numFmtId="0" xfId="0" applyAlignment="1" applyBorder="1" applyFill="1" applyFont="1">
      <alignment horizontal="left" shrinkToFit="0" vertical="center" wrapText="1"/>
    </xf>
    <xf borderId="15" fillId="0" fontId="5" numFmtId="0" xfId="0" applyBorder="1" applyFont="1"/>
    <xf borderId="16" fillId="4" fontId="1" numFmtId="0" xfId="0" applyAlignment="1" applyBorder="1" applyFill="1" applyFont="1">
      <alignment horizontal="left" shrinkToFit="0" vertical="center" wrapText="1"/>
    </xf>
    <xf borderId="17" fillId="0" fontId="1" numFmtId="164" xfId="0" applyBorder="1" applyFont="1" applyNumberFormat="1"/>
    <xf borderId="16" fillId="4" fontId="1" numFmtId="0" xfId="0" applyAlignment="1" applyBorder="1" applyFill="1" applyFont="1">
      <alignment shrinkToFit="0" vertical="center" wrapText="1"/>
    </xf>
    <xf borderId="0" fillId="0" fontId="9" numFmtId="0" xfId="0" applyFont="1"/>
    <xf borderId="18" fillId="4" fontId="1" numFmtId="164" xfId="0" applyAlignment="1" applyBorder="1" applyFill="1" applyFont="1" applyNumberFormat="1">
      <alignment shrinkToFit="0" vertical="center" wrapText="1"/>
    </xf>
    <xf borderId="19" fillId="3" fontId="1" numFmtId="164" xfId="0" applyAlignment="1" applyBorder="1" applyFill="1" applyFont="1" applyNumberFormat="1">
      <alignment shrinkToFit="0" vertical="center" wrapText="1"/>
    </xf>
    <xf borderId="20" fillId="0" fontId="1" numFmtId="0" xfId="0" applyBorder="1" applyFont="1"/>
    <xf borderId="21" fillId="3" fontId="1" numFmtId="0" xfId="0" applyAlignment="1" applyBorder="1" applyFill="1" applyFont="1">
      <alignment horizontal="left" shrinkToFit="0" vertical="center" wrapText="1"/>
    </xf>
    <xf borderId="22" fillId="0" fontId="5" numFmtId="0" xfId="0" applyBorder="1" applyFont="1"/>
    <xf borderId="23" fillId="4" fontId="1" numFmtId="0" xfId="0" applyAlignment="1" applyBorder="1" applyFill="1" applyFont="1">
      <alignment horizontal="left" shrinkToFit="0" vertical="center" wrapText="1"/>
    </xf>
    <xf borderId="24" fillId="0" fontId="1" numFmtId="164" xfId="0" applyBorder="1" applyFont="1" applyNumberFormat="1"/>
    <xf borderId="23" fillId="4" fontId="1" numFmtId="0" xfId="0" applyAlignment="1" applyBorder="1" applyFill="1" applyFont="1">
      <alignment shrinkToFit="0" vertical="center" wrapText="1"/>
    </xf>
    <xf borderId="23" fillId="4" fontId="1" numFmtId="164" xfId="0" applyAlignment="1" applyBorder="1" applyFill="1" applyFont="1" applyNumberFormat="1">
      <alignment shrinkToFit="0" vertical="center" wrapText="1"/>
    </xf>
    <xf borderId="24" fillId="4" fontId="1" numFmtId="164" xfId="0" applyAlignment="1" applyBorder="1" applyFill="1" applyFont="1" applyNumberFormat="1">
      <alignment shrinkToFit="0" vertical="center" wrapText="1"/>
    </xf>
    <xf borderId="25" fillId="2" fontId="6" numFmtId="0" xfId="0" applyAlignment="1" applyBorder="1" applyFill="1" applyFont="1">
      <alignment shrinkToFit="0" vertical="center" wrapText="1"/>
    </xf>
    <xf borderId="19" fillId="4" fontId="1" numFmtId="164" xfId="0" applyAlignment="1" applyBorder="1" applyFill="1" applyFont="1" applyNumberFormat="1">
      <alignment shrinkToFit="0" vertical="center" wrapText="1"/>
    </xf>
    <xf borderId="0" fillId="0" fontId="1" numFmtId="0" xfId="0" applyAlignment="1" applyFont="1">
      <alignment horizontal="left"/>
    </xf>
    <xf borderId="21" fillId="3" fontId="8" numFmtId="0" xfId="0" applyAlignment="1" applyBorder="1" applyFill="1" applyFont="1">
      <alignment horizontal="left" shrinkToFit="0" vertical="center" wrapText="1"/>
    </xf>
    <xf borderId="8" fillId="2" fontId="6" numFmtId="164" xfId="0" applyAlignment="1" applyBorder="1" applyFill="1" applyFont="1" applyNumberFormat="1">
      <alignment shrinkToFit="0" vertical="center" wrapText="1"/>
    </xf>
    <xf borderId="24" fillId="4" fontId="1" numFmtId="0" xfId="0" applyAlignment="1" applyBorder="1" applyFill="1" applyFont="1">
      <alignment horizontal="left" shrinkToFit="0" vertical="center" wrapText="1"/>
    </xf>
    <xf borderId="21" fillId="3" fontId="10" numFmtId="0" xfId="0" applyAlignment="1" applyBorder="1" applyFill="1" applyFont="1">
      <alignment horizontal="left" shrinkToFit="0" vertical="center" wrapText="1"/>
    </xf>
    <xf borderId="23" fillId="3" fontId="1" numFmtId="0" xfId="0" applyAlignment="1" applyBorder="1" applyFill="1" applyFont="1">
      <alignment shrinkToFit="0" vertical="center" wrapText="1"/>
    </xf>
    <xf borderId="23" fillId="3" fontId="1" numFmtId="164" xfId="0" applyAlignment="1" applyBorder="1" applyFill="1" applyFont="1" applyNumberFormat="1">
      <alignment shrinkToFit="0" vertical="center" wrapText="1"/>
    </xf>
    <xf borderId="0" fillId="0" fontId="11" numFmtId="0" xfId="0" applyFont="1"/>
    <xf borderId="0" fillId="0" fontId="12" numFmtId="0" xfId="0" applyAlignment="1" applyFont="1">
      <alignment horizontal="left" shrinkToFit="0" vertical="top" wrapText="1"/>
    </xf>
    <xf borderId="21" fillId="3" fontId="7" numFmtId="0" xfId="0" applyAlignment="1" applyBorder="1" applyFill="1" applyFont="1">
      <alignment horizontal="left" shrinkToFit="0" vertical="center" wrapText="1"/>
    </xf>
    <xf borderId="26" fillId="3" fontId="8" numFmtId="0" xfId="0" applyAlignment="1" applyBorder="1" applyFill="1" applyFont="1">
      <alignment horizontal="left" shrinkToFit="0" vertical="center" wrapText="1"/>
    </xf>
    <xf borderId="27" fillId="0" fontId="5" numFmtId="0" xfId="0" applyBorder="1" applyFont="1"/>
    <xf borderId="28" fillId="2" fontId="4" numFmtId="0" xfId="0" applyAlignment="1" applyBorder="1" applyFill="1" applyFont="1">
      <alignment horizontal="left" shrinkToFit="0" vertical="center" wrapText="1"/>
    </xf>
    <xf borderId="0" fillId="0" fontId="13" numFmtId="0" xfId="0" applyFont="1"/>
    <xf borderId="29" fillId="0" fontId="5" numFmtId="0" xfId="0" applyBorder="1" applyFont="1"/>
    <xf borderId="0" fillId="0" fontId="14" numFmtId="0" xfId="0" applyFont="1"/>
    <xf borderId="30" fillId="0" fontId="5" numFmtId="0" xfId="0" applyBorder="1" applyFont="1"/>
    <xf borderId="31" fillId="2" fontId="4" numFmtId="0" xfId="0" applyAlignment="1" applyBorder="1" applyFill="1" applyFont="1">
      <alignment shrinkToFit="0" vertical="center" wrapText="1"/>
    </xf>
    <xf borderId="1" fillId="2" fontId="4" numFmtId="0" xfId="0" applyAlignment="1" applyBorder="1" applyFill="1" applyFont="1">
      <alignment horizontal="left" shrinkToFit="0" vertical="center" wrapText="1"/>
    </xf>
    <xf borderId="32" fillId="0" fontId="5" numFmtId="0" xfId="0" applyBorder="1" applyFont="1"/>
    <xf borderId="33" fillId="2" fontId="4" numFmtId="0" xfId="0" applyAlignment="1" applyBorder="1" applyFill="1" applyFont="1">
      <alignment shrinkToFit="0" vertical="center" wrapText="1"/>
    </xf>
    <xf borderId="9" fillId="2" fontId="4" numFmtId="164" xfId="0" applyAlignment="1" applyBorder="1" applyFill="1" applyFont="1" applyNumberFormat="1">
      <alignment horizontal="right" shrinkToFit="0" vertical="center" wrapText="1"/>
    </xf>
    <xf borderId="34" fillId="2" fontId="4" numFmtId="164" xfId="0" applyAlignment="1" applyBorder="1" applyFill="1" applyFont="1" applyNumberFormat="1">
      <alignment shrinkToFit="0" vertical="center" wrapText="1"/>
    </xf>
    <xf borderId="0" fillId="0" fontId="7" numFmtId="0" xfId="0" applyFont="1"/>
    <xf borderId="35" fillId="5" fontId="8" numFmtId="0" xfId="0" applyAlignment="1" applyBorder="1" applyFill="1" applyFont="1">
      <alignment horizontal="left" shrinkToFit="0" vertical="center" wrapText="1"/>
    </xf>
    <xf borderId="0" fillId="0" fontId="8" numFmtId="0" xfId="0" applyAlignment="1" applyFont="1">
      <alignment horizontal="left" readingOrder="0" shrinkToFit="0" vertical="top" wrapText="1"/>
    </xf>
    <xf borderId="36" fillId="0" fontId="5" numFmtId="0" xfId="0" applyBorder="1" applyFont="1"/>
    <xf borderId="37" fillId="5" fontId="8" numFmtId="0" xfId="0" applyAlignment="1" applyBorder="1" applyFill="1" applyFont="1">
      <alignment horizontal="left" shrinkToFit="0" vertical="center" wrapText="1"/>
    </xf>
    <xf borderId="0" fillId="0" fontId="14" numFmtId="0" xfId="0" applyAlignment="1" applyFont="1">
      <alignment horizontal="left" vertical="center"/>
    </xf>
    <xf borderId="38" fillId="5" fontId="8" numFmtId="0" xfId="0" applyAlignment="1" applyBorder="1" applyFill="1" applyFont="1">
      <alignment horizontal="left" shrinkToFit="0" vertical="center" wrapText="1"/>
    </xf>
    <xf borderId="39" fillId="5" fontId="8" numFmtId="0" xfId="0" applyAlignment="1" applyBorder="1" applyFill="1" applyFont="1">
      <alignment horizontal="left" shrinkToFit="0" vertical="center" wrapText="1"/>
    </xf>
    <xf borderId="23" fillId="4" fontId="7" numFmtId="0" xfId="0" applyAlignment="1" applyBorder="1" applyFill="1" applyFont="1">
      <alignment shrinkToFit="0" vertical="center" wrapText="1"/>
    </xf>
    <xf borderId="40" fillId="2" fontId="4" numFmtId="0" xfId="0" applyAlignment="1" applyBorder="1" applyFill="1" applyFont="1">
      <alignment horizontal="left" shrinkToFit="0" vertical="center" wrapText="1"/>
    </xf>
    <xf borderId="41" fillId="0" fontId="5" numFmtId="0" xfId="0" applyBorder="1" applyFont="1"/>
    <xf borderId="42" fillId="0" fontId="5" numFmtId="0" xfId="0" applyBorder="1" applyFont="1"/>
    <xf borderId="39" fillId="2" fontId="4" numFmtId="0" xfId="0" applyAlignment="1" applyBorder="1" applyFill="1" applyFont="1">
      <alignment shrinkToFit="0" vertical="center" wrapText="1"/>
    </xf>
    <xf borderId="7" fillId="2" fontId="4" numFmtId="164" xfId="0" applyAlignment="1" applyBorder="1" applyFill="1" applyFont="1" applyNumberFormat="1">
      <alignment shrinkToFit="0" vertical="center" wrapText="1"/>
    </xf>
    <xf borderId="1" fillId="5" fontId="8" numFmtId="0" xfId="0" applyAlignment="1" applyBorder="1" applyFill="1" applyFont="1">
      <alignment horizontal="center" shrinkToFit="0" vertical="center" wrapText="1"/>
    </xf>
    <xf borderId="43" fillId="0" fontId="5" numFmtId="0" xfId="0" applyBorder="1" applyFont="1"/>
    <xf borderId="39" fillId="5" fontId="8" numFmtId="0" xfId="0" applyAlignment="1" applyBorder="1" applyFill="1" applyFont="1">
      <alignment shrinkToFit="0" vertical="center" wrapText="1"/>
    </xf>
    <xf borderId="16" fillId="4" fontId="1" numFmtId="0" xfId="0" applyAlignment="1" applyBorder="1" applyFill="1" applyFont="1">
      <alignment horizontal="left" shrinkToFit="0" wrapText="1"/>
    </xf>
    <xf borderId="23" fillId="4" fontId="1" numFmtId="0" xfId="0" applyAlignment="1" applyBorder="1" applyFill="1" applyFont="1">
      <alignment horizontal="center" shrinkToFit="0" vertical="center" wrapText="1"/>
    </xf>
    <xf borderId="24" fillId="4" fontId="1" numFmtId="164" xfId="0" applyAlignment="1" applyBorder="1" applyFill="1" applyFont="1" applyNumberFormat="1">
      <alignment horizontal="center" shrinkToFit="0" vertical="center" wrapText="1"/>
    </xf>
    <xf borderId="23" fillId="4" fontId="1" numFmtId="0" xfId="0" applyAlignment="1" applyBorder="1" applyFill="1" applyFont="1">
      <alignment horizontal="left" shrinkToFit="0" wrapText="1"/>
    </xf>
    <xf borderId="1" fillId="0" fontId="1" numFmtId="0" xfId="0" applyAlignment="1" applyBorder="1" applyFont="1">
      <alignment horizontal="center"/>
    </xf>
    <xf borderId="44" fillId="2" fontId="4" numFmtId="164" xfId="0" applyAlignment="1" applyBorder="1" applyFill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0</xdr:row>
      <xdr:rowOff>152400</xdr:rowOff>
    </xdr:from>
    <xdr:ext cx="1552575" cy="371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123825</xdr:rowOff>
    </xdr:from>
    <xdr:ext cx="1552575" cy="371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9525</xdr:rowOff>
    </xdr:from>
    <xdr:ext cx="1343025" cy="3524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lima.edu.pe/investigacion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11.43"/>
    <col customWidth="1" min="2" max="2" width="25.29"/>
    <col customWidth="1" min="3" max="4" width="20.14"/>
    <col customWidth="1" min="5" max="8" width="11.43"/>
    <col customWidth="1" min="9" max="9" width="26.43"/>
    <col customWidth="1" min="10" max="10" width="29.43"/>
    <col customWidth="1" min="11" max="26" width="11.43"/>
  </cols>
  <sheetData>
    <row r="1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2"/>
      <c r="B2" s="2"/>
      <c r="C2" s="3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2"/>
      <c r="B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5" t="s">
        <v>1</v>
      </c>
      <c r="B5" s="6"/>
      <c r="C5" s="6"/>
      <c r="D5" s="6"/>
      <c r="E5" s="6"/>
      <c r="F5" s="6"/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42.75" customHeight="1">
      <c r="A6" s="5" t="s">
        <v>4</v>
      </c>
      <c r="B6" s="7"/>
      <c r="C6" s="11" t="s">
        <v>5</v>
      </c>
      <c r="D6" s="11" t="s">
        <v>7</v>
      </c>
      <c r="E6" s="11" t="s">
        <v>12</v>
      </c>
      <c r="F6" s="11" t="s">
        <v>13</v>
      </c>
      <c r="G6" s="11" t="s">
        <v>14</v>
      </c>
      <c r="H6" s="2"/>
      <c r="I6" s="14"/>
      <c r="J6" s="1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2.75" customHeight="1">
      <c r="A7" s="16" t="s">
        <v>16</v>
      </c>
      <c r="B7" s="17"/>
      <c r="C7" s="19"/>
      <c r="D7" s="19"/>
      <c r="E7" s="19"/>
      <c r="F7" s="20"/>
      <c r="G7" s="28">
        <f>SUM(G8:G9)</f>
        <v>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42.75" customHeight="1">
      <c r="A8" s="30" t="s">
        <v>21</v>
      </c>
      <c r="B8" s="31"/>
      <c r="C8" s="34"/>
      <c r="D8" s="34"/>
      <c r="E8" s="34"/>
      <c r="F8" s="35"/>
      <c r="G8" s="3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42.75" customHeight="1">
      <c r="A9" s="30" t="s">
        <v>23</v>
      </c>
      <c r="B9" s="31"/>
      <c r="C9" s="34"/>
      <c r="D9" s="34"/>
      <c r="E9" s="34"/>
      <c r="F9" s="35"/>
      <c r="G9" s="3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42.75" customHeight="1">
      <c r="A10" s="43" t="s">
        <v>25</v>
      </c>
      <c r="B10" s="31"/>
      <c r="C10" s="44"/>
      <c r="D10" s="44"/>
      <c r="E10" s="44"/>
      <c r="F10" s="45"/>
      <c r="G10" s="28">
        <f>SUM(G8:G9)</f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42.75" customHeight="1">
      <c r="A11" s="40" t="s">
        <v>29</v>
      </c>
      <c r="B11" s="31"/>
      <c r="C11" s="34"/>
      <c r="D11" s="34"/>
      <c r="E11" s="34"/>
      <c r="F11" s="35"/>
      <c r="G11" s="3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42.75" customHeight="1">
      <c r="A12" s="40" t="s">
        <v>31</v>
      </c>
      <c r="B12" s="31"/>
      <c r="C12" s="34"/>
      <c r="D12" s="34"/>
      <c r="E12" s="34"/>
      <c r="F12" s="35"/>
      <c r="G12" s="3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2.75" customHeight="1">
      <c r="A13" s="48" t="s">
        <v>33</v>
      </c>
      <c r="B13" s="31"/>
      <c r="C13" s="44"/>
      <c r="D13" s="44"/>
      <c r="E13" s="44"/>
      <c r="F13" s="45"/>
      <c r="G13" s="28">
        <f>SUM(G14:G15)</f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42.75" customHeight="1">
      <c r="A14" s="40" t="s">
        <v>36</v>
      </c>
      <c r="B14" s="31"/>
      <c r="C14" s="34"/>
      <c r="D14" s="34"/>
      <c r="E14" s="34"/>
      <c r="F14" s="35"/>
      <c r="G14" s="3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2.75" customHeight="1">
      <c r="A15" s="40" t="s">
        <v>37</v>
      </c>
      <c r="B15" s="31"/>
      <c r="C15" s="34"/>
      <c r="D15" s="34"/>
      <c r="E15" s="34"/>
      <c r="F15" s="35"/>
      <c r="G15" s="38"/>
      <c r="H15" s="52"/>
      <c r="I15" s="5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0.25" customHeight="1">
      <c r="A16" s="57" t="s">
        <v>39</v>
      </c>
      <c r="B16" s="6"/>
      <c r="C16" s="6"/>
      <c r="D16" s="6"/>
      <c r="E16" s="58"/>
      <c r="F16" s="59"/>
      <c r="G16" s="60">
        <f>SUM(G7:G15)</f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62" t="s">
        <v>40</v>
      </c>
      <c r="B17" s="1"/>
      <c r="C17" s="1"/>
      <c r="D17" s="1"/>
      <c r="E17" s="1"/>
      <c r="F17" s="1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43.5" customHeight="1">
      <c r="A18" s="64" t="s">
        <v>41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45.0" customHeight="1">
      <c r="A19" s="64" t="s">
        <v>42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6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6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6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1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A11:B11"/>
    <mergeCell ref="A12:B12"/>
    <mergeCell ref="A13:B13"/>
    <mergeCell ref="A14:B14"/>
    <mergeCell ref="A15:B15"/>
    <mergeCell ref="A16:E16"/>
    <mergeCell ref="A18:G18"/>
    <mergeCell ref="A19:G19"/>
    <mergeCell ref="C2:G3"/>
    <mergeCell ref="A5:G5"/>
    <mergeCell ref="A6:B6"/>
    <mergeCell ref="A7:B7"/>
    <mergeCell ref="A8:B8"/>
    <mergeCell ref="A9:B9"/>
    <mergeCell ref="A10:B10"/>
  </mergeCell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1.43"/>
    <col customWidth="1" min="2" max="2" width="25.29"/>
    <col customWidth="1" min="3" max="3" width="40.29"/>
    <col customWidth="1" min="4" max="4" width="18.43"/>
    <col customWidth="1" min="5" max="5" width="17.29"/>
    <col customWidth="1" min="6" max="6" width="11.43"/>
    <col customWidth="1" min="7" max="7" width="26.43"/>
    <col customWidth="1" min="8" max="26" width="1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1"/>
      <c r="C2" s="3" t="s">
        <v>0</v>
      </c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1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8" t="s">
        <v>2</v>
      </c>
      <c r="B5" s="9"/>
      <c r="C5" s="9"/>
      <c r="D5" s="9"/>
      <c r="E5" s="1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44.25" customHeight="1">
      <c r="A6" s="5" t="s">
        <v>6</v>
      </c>
      <c r="B6" s="7"/>
      <c r="C6" s="12" t="s">
        <v>8</v>
      </c>
      <c r="D6" s="12" t="s">
        <v>9</v>
      </c>
      <c r="E6" s="15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60.75" customHeight="1">
      <c r="A7" s="21" t="s">
        <v>18</v>
      </c>
      <c r="B7" s="22"/>
      <c r="C7" s="23"/>
      <c r="D7" s="25"/>
      <c r="E7" s="2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60.75" customHeight="1">
      <c r="A8" s="30" t="s">
        <v>19</v>
      </c>
      <c r="B8" s="31"/>
      <c r="C8" s="32"/>
      <c r="D8" s="34"/>
      <c r="E8" s="36"/>
      <c r="F8" s="1"/>
      <c r="G8" s="39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60.75" customHeight="1">
      <c r="A9" s="40" t="s">
        <v>24</v>
      </c>
      <c r="B9" s="31"/>
      <c r="C9" s="32"/>
      <c r="D9" s="32"/>
      <c r="E9" s="4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0.75" customHeight="1">
      <c r="A10" s="40" t="s">
        <v>26</v>
      </c>
      <c r="B10" s="31"/>
      <c r="C10" s="32"/>
      <c r="D10" s="32"/>
      <c r="E10" s="4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60.75" customHeight="1">
      <c r="A11" s="40" t="s">
        <v>28</v>
      </c>
      <c r="B11" s="31"/>
      <c r="C11" s="32"/>
      <c r="D11" s="32"/>
      <c r="E11" s="42"/>
      <c r="F11" s="4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60.75" customHeight="1">
      <c r="A12" s="40" t="s">
        <v>30</v>
      </c>
      <c r="B12" s="31"/>
      <c r="C12" s="32"/>
      <c r="D12" s="32"/>
      <c r="E12" s="4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60.75" customHeight="1">
      <c r="A13" s="40" t="s">
        <v>32</v>
      </c>
      <c r="B13" s="31"/>
      <c r="C13" s="32"/>
      <c r="D13" s="32"/>
      <c r="E13" s="4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60.75" customHeight="1">
      <c r="A14" s="40" t="s">
        <v>34</v>
      </c>
      <c r="B14" s="31"/>
      <c r="C14" s="32"/>
      <c r="D14" s="32"/>
      <c r="E14" s="4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60.75" customHeight="1">
      <c r="A15" s="49" t="s">
        <v>35</v>
      </c>
      <c r="B15" s="50"/>
      <c r="C15" s="32"/>
      <c r="D15" s="32"/>
      <c r="E15" s="4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51" t="s">
        <v>38</v>
      </c>
      <c r="B16" s="53"/>
      <c r="C16" s="55"/>
      <c r="D16" s="56"/>
      <c r="E16" s="61">
        <f>SUM(E7:E15)</f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63"/>
      <c r="B17" s="65"/>
      <c r="C17" s="63"/>
      <c r="D17" s="65"/>
      <c r="E17" s="6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68"/>
      <c r="B18" s="69"/>
      <c r="C18" s="69"/>
      <c r="D18" s="69"/>
      <c r="E18" s="6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48.0" customHeight="1">
      <c r="A19" s="5" t="s">
        <v>43</v>
      </c>
      <c r="B19" s="7"/>
      <c r="C19" s="12" t="s">
        <v>8</v>
      </c>
      <c r="D19" s="12" t="s">
        <v>44</v>
      </c>
      <c r="E19" s="15" t="s">
        <v>11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3.0" customHeight="1">
      <c r="A20" s="21" t="s">
        <v>45</v>
      </c>
      <c r="B20" s="22"/>
      <c r="C20" s="23"/>
      <c r="D20" s="25"/>
      <c r="E20" s="27"/>
      <c r="F20" s="4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4.5" customHeight="1">
      <c r="A21" s="40" t="s">
        <v>46</v>
      </c>
      <c r="B21" s="31"/>
      <c r="C21" s="32"/>
      <c r="D21" s="34"/>
      <c r="E21" s="3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5.5" customHeight="1">
      <c r="A22" s="40" t="s">
        <v>47</v>
      </c>
      <c r="B22" s="31"/>
      <c r="C22" s="32"/>
      <c r="D22" s="70"/>
      <c r="E22" s="3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5.5" customHeight="1">
      <c r="A23" s="40" t="s">
        <v>48</v>
      </c>
      <c r="B23" s="31"/>
      <c r="C23" s="32"/>
      <c r="D23" s="34"/>
      <c r="E23" s="3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3.75" customHeight="1">
      <c r="A24" s="40" t="s">
        <v>49</v>
      </c>
      <c r="B24" s="31"/>
      <c r="C24" s="32"/>
      <c r="D24" s="34"/>
      <c r="E24" s="3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8.0" customHeight="1">
      <c r="A25" s="71" t="s">
        <v>50</v>
      </c>
      <c r="B25" s="72"/>
      <c r="C25" s="73"/>
      <c r="D25" s="74"/>
      <c r="E25" s="75">
        <f>E20+E21+E22+E23+E24</f>
        <v>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8.0" customHeight="1">
      <c r="A26" s="76"/>
      <c r="B26" s="77"/>
      <c r="C26" s="69"/>
      <c r="D26" s="78"/>
      <c r="E26" s="7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64.5" customHeight="1">
      <c r="A27" s="5" t="s">
        <v>51</v>
      </c>
      <c r="B27" s="7"/>
      <c r="C27" s="12" t="s">
        <v>52</v>
      </c>
      <c r="D27" s="12" t="s">
        <v>44</v>
      </c>
      <c r="E27" s="15" t="s">
        <v>11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1.75" customHeight="1">
      <c r="A28" s="21" t="s">
        <v>53</v>
      </c>
      <c r="B28" s="22"/>
      <c r="C28" s="79"/>
      <c r="D28" s="25"/>
      <c r="E28" s="2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3.25" customHeight="1">
      <c r="A29" s="40" t="s">
        <v>54</v>
      </c>
      <c r="B29" s="31"/>
      <c r="C29" s="32"/>
      <c r="D29" s="80"/>
      <c r="E29" s="81"/>
      <c r="F29" s="4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40" t="s">
        <v>55</v>
      </c>
      <c r="B30" s="31"/>
      <c r="C30" s="32"/>
      <c r="D30" s="34"/>
      <c r="E30" s="36"/>
      <c r="F30" s="4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40" t="s">
        <v>56</v>
      </c>
      <c r="B31" s="31"/>
      <c r="C31" s="82"/>
      <c r="D31" s="34"/>
      <c r="E31" s="3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0.25" customHeight="1">
      <c r="A32" s="51" t="s">
        <v>57</v>
      </c>
      <c r="B32" s="53"/>
      <c r="C32" s="55"/>
      <c r="D32" s="56"/>
      <c r="E32" s="61">
        <f>E28+E29+E30+E31</f>
        <v>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83"/>
      <c r="B33" s="6"/>
      <c r="C33" s="6"/>
      <c r="D33" s="6"/>
      <c r="E33" s="6"/>
      <c r="F33" s="4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6.5" customHeight="1">
      <c r="A34" s="57" t="s">
        <v>58</v>
      </c>
      <c r="B34" s="6"/>
      <c r="C34" s="58"/>
      <c r="D34" s="84">
        <f>E16+E25+E32</f>
        <v>0</v>
      </c>
      <c r="E34" s="7"/>
      <c r="F34" s="4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85"/>
      <c r="B35" s="85"/>
      <c r="C35" s="85"/>
      <c r="D35" s="85"/>
      <c r="E35" s="85"/>
      <c r="F35" s="4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3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2">
    <mergeCell ref="C2:E3"/>
    <mergeCell ref="A5:E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C16"/>
    <mergeCell ref="C17:D17"/>
    <mergeCell ref="A17:B17"/>
    <mergeCell ref="A19:B19"/>
    <mergeCell ref="A20:B20"/>
    <mergeCell ref="A21:B21"/>
    <mergeCell ref="A22:B22"/>
    <mergeCell ref="A23:B23"/>
    <mergeCell ref="A24:B24"/>
    <mergeCell ref="A32:C32"/>
    <mergeCell ref="A33:E33"/>
    <mergeCell ref="A34:C34"/>
    <mergeCell ref="D34:E34"/>
    <mergeCell ref="A25:C25"/>
    <mergeCell ref="A26:B26"/>
    <mergeCell ref="A27:B27"/>
    <mergeCell ref="A28:B28"/>
    <mergeCell ref="A29:B29"/>
    <mergeCell ref="A30:B30"/>
    <mergeCell ref="A31:B31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8.29"/>
    <col customWidth="1" min="2" max="2" width="14.14"/>
    <col customWidth="1" min="3" max="3" width="13.14"/>
    <col customWidth="1" min="4" max="5" width="11.43"/>
    <col customWidth="1" min="6" max="6" width="26.43"/>
    <col customWidth="1" min="7" max="26" width="1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6.25" customHeight="1">
      <c r="A6" s="5" t="s">
        <v>3</v>
      </c>
      <c r="B6" s="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3" t="s">
        <v>10</v>
      </c>
      <c r="B7" s="1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8" t="s">
        <v>17</v>
      </c>
      <c r="B8" s="24">
        <f>'Presupuesto RR. HH.'!G16</f>
        <v>0</v>
      </c>
      <c r="C8" s="2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29" t="s">
        <v>20</v>
      </c>
      <c r="B9" s="33">
        <f>'Presupuesto ejecución'!D34</f>
        <v>0</v>
      </c>
      <c r="C9" s="2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37" t="s">
        <v>22</v>
      </c>
      <c r="B10" s="41">
        <f>B8+B9</f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94.5" customHeight="1">
      <c r="A12" s="47" t="s">
        <v>27</v>
      </c>
      <c r="C12" s="4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6:B6"/>
    <mergeCell ref="A12:B12"/>
  </mergeCells>
  <hyperlinks>
    <hyperlink r:id="rId1" location="convocatorias" ref="A12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2020-11-12T22:13:45Z</dcterms:created>
  <dc:creator>Juan Fernando</dc:creator>
</cp:coreProperties>
</file>